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20" windowWidth="24915" windowHeight="12075" firstSheet="1" activeTab="1"/>
  </bookViews>
  <sheets>
    <sheet name="Sheet2" sheetId="1" r:id="rId1"/>
    <sheet name="schedule" sheetId="2" r:id="rId2"/>
    <sheet name="bid 1A" sheetId="3" r:id="rId3"/>
    <sheet name="bid-1" sheetId="4" r:id="rId4"/>
  </sheets>
  <definedNames>
    <definedName name="_xlnm.Print_Area" localSheetId="1">schedule!$A$1:$DE$21</definedName>
  </definedNames>
  <calcPr calcId="125725"/>
</workbook>
</file>

<file path=xl/calcChain.xml><?xml version="1.0" encoding="utf-8"?>
<calcChain xmlns="http://schemas.openxmlformats.org/spreadsheetml/2006/main">
  <c r="DF4" i="2"/>
  <c r="CZ26"/>
  <c r="CZ25"/>
  <c r="CZ24"/>
  <c r="N4"/>
  <c r="Z4" s="1"/>
  <c r="AL4" s="1"/>
  <c r="AX4" s="1"/>
  <c r="BJ4" s="1"/>
  <c r="BV4" s="1"/>
  <c r="CH4" s="1"/>
  <c r="CT4" s="1"/>
</calcChain>
</file>

<file path=xl/comments1.xml><?xml version="1.0" encoding="utf-8"?>
<comments xmlns="http://schemas.openxmlformats.org/spreadsheetml/2006/main">
  <authors>
    <author>EMIC</author>
  </authors>
  <commentList>
    <comment ref="S8" authorId="0">
      <text>
        <r>
          <rPr>
            <b/>
            <sz val="9"/>
            <color indexed="81"/>
            <rFont val="Tahoma"/>
            <family val="2"/>
          </rPr>
          <t>contractor terminated</t>
        </r>
        <r>
          <rPr>
            <sz val="9"/>
            <color indexed="81"/>
            <rFont val="Tahoma"/>
            <family val="2"/>
          </rPr>
          <t xml:space="preserve">
</t>
        </r>
      </text>
    </comment>
    <comment ref="AB11" authorId="0">
      <text>
        <r>
          <rPr>
            <b/>
            <sz val="9"/>
            <color indexed="81"/>
            <rFont val="Tahoma"/>
            <family val="2"/>
          </rPr>
          <t>per email R.Duane 6/13/11</t>
        </r>
        <r>
          <rPr>
            <sz val="9"/>
            <color indexed="81"/>
            <rFont val="Tahoma"/>
            <family val="2"/>
          </rPr>
          <t xml:space="preserve">
</t>
        </r>
      </text>
    </comment>
    <comment ref="A12" authorId="0">
      <text>
        <r>
          <rPr>
            <b/>
            <sz val="9"/>
            <color indexed="81"/>
            <rFont val="Tahoma"/>
            <family val="2"/>
          </rPr>
          <t>project revised to delete Mopac to Balcones Park portion in Sept 2014. This portion is now called Ph 1A (segments 1-5)</t>
        </r>
        <r>
          <rPr>
            <sz val="9"/>
            <color indexed="81"/>
            <rFont val="Tahoma"/>
            <family val="2"/>
          </rPr>
          <t xml:space="preserve">
</t>
        </r>
      </text>
    </comment>
    <comment ref="AM12" authorId="0">
      <text>
        <r>
          <rPr>
            <b/>
            <sz val="9"/>
            <color indexed="81"/>
            <rFont val="Tahoma"/>
            <family val="2"/>
          </rPr>
          <t>2/14/13 award</t>
        </r>
      </text>
    </comment>
    <comment ref="AO12" authorId="0">
      <text>
        <r>
          <rPr>
            <b/>
            <sz val="9"/>
            <color indexed="81"/>
            <rFont val="Tahoma"/>
            <family val="2"/>
          </rPr>
          <t>4/22/13 Notice to Proceed</t>
        </r>
      </text>
    </comment>
    <comment ref="AS12" authorId="0">
      <text>
        <r>
          <rPr>
            <b/>
            <sz val="9"/>
            <color indexed="81"/>
            <rFont val="Tahoma"/>
            <family val="2"/>
          </rPr>
          <t>Aug'13 Construction starts - completion expected summer 2014</t>
        </r>
        <r>
          <rPr>
            <sz val="9"/>
            <color indexed="81"/>
            <rFont val="Tahoma"/>
            <family val="2"/>
          </rPr>
          <t xml:space="preserve">
</t>
        </r>
      </text>
    </comment>
    <comment ref="BF12" authorId="0">
      <text>
        <r>
          <rPr>
            <b/>
            <sz val="9"/>
            <color indexed="81"/>
            <rFont val="Tahoma"/>
            <family val="2"/>
          </rPr>
          <t>Sept 2014 - portion west of mopac removed from project - due to WW project and Salamander ESA issues.  PM later states project will use up the entire budget - even with ~20% of the project deleted</t>
        </r>
      </text>
    </comment>
    <comment ref="BZ12" authorId="0">
      <text>
        <r>
          <rPr>
            <b/>
            <sz val="9"/>
            <color indexed="81"/>
            <rFont val="Tahoma"/>
            <family val="2"/>
          </rPr>
          <t>grand opening set for 5/21 with only part of the original project complete</t>
        </r>
        <r>
          <rPr>
            <sz val="9"/>
            <color indexed="81"/>
            <rFont val="Tahoma"/>
            <family val="2"/>
          </rPr>
          <t xml:space="preserve">
</t>
        </r>
      </text>
    </comment>
    <comment ref="A15" authorId="0">
      <text>
        <r>
          <rPr>
            <b/>
            <sz val="9"/>
            <color indexed="81"/>
            <rFont val="Tahoma"/>
            <family val="2"/>
          </rPr>
          <t>Mopac to Balcones Park Ballfield</t>
        </r>
        <r>
          <rPr>
            <sz val="9"/>
            <color indexed="81"/>
            <rFont val="Tahoma"/>
            <family val="2"/>
          </rPr>
          <t xml:space="preserve">
</t>
        </r>
      </text>
    </comment>
    <comment ref="BN16" authorId="0">
      <text>
        <r>
          <rPr>
            <b/>
            <sz val="9"/>
            <color indexed="81"/>
            <rFont val="Tahoma"/>
            <charset val="1"/>
          </rPr>
          <t>MNA, WXNA, ARR speak at COA Env.&amp; Sustainability Comm. Mtg. request project to be expedited.  PM discloses that project is "at budget" without completion Mopac to Balcones portion - meaning that Mopac to Walnut Creek has used all of the project funding.</t>
        </r>
      </text>
    </comment>
    <comment ref="BW16" authorId="0">
      <text>
        <r>
          <rPr>
            <b/>
            <sz val="9"/>
            <color indexed="81"/>
            <rFont val="Tahoma"/>
            <charset val="1"/>
          </rPr>
          <t xml:space="preserve">City agrees to include low flow conveyance at creek crossing.  </t>
        </r>
        <r>
          <rPr>
            <sz val="9"/>
            <color indexed="81"/>
            <rFont val="Tahoma"/>
            <charset val="1"/>
          </rPr>
          <t xml:space="preserve">
</t>
        </r>
      </text>
    </comment>
    <comment ref="BY17" authorId="0">
      <text>
        <r>
          <rPr>
            <b/>
            <sz val="9"/>
            <color indexed="81"/>
            <rFont val="Tahoma"/>
            <charset val="1"/>
          </rPr>
          <t>bid advertisement delayed for unknown reasons</t>
        </r>
      </text>
    </comment>
    <comment ref="A19" authorId="0">
      <text>
        <r>
          <rPr>
            <b/>
            <sz val="9"/>
            <color indexed="81"/>
            <rFont val="Tahoma"/>
            <family val="2"/>
          </rPr>
          <t>Balcones Park Ball Field to Amherst</t>
        </r>
        <r>
          <rPr>
            <sz val="9"/>
            <color indexed="81"/>
            <rFont val="Tahoma"/>
            <family val="2"/>
          </rPr>
          <t xml:space="preserve">
</t>
        </r>
      </text>
    </comment>
    <comment ref="BR20" authorId="0">
      <text>
        <r>
          <rPr>
            <b/>
            <sz val="9"/>
            <color indexed="81"/>
            <rFont val="Tahoma"/>
            <family val="2"/>
          </rPr>
          <t>City agrees to use neighborhood supported (and designed) switchback route in Balcones Park</t>
        </r>
        <r>
          <rPr>
            <sz val="9"/>
            <color indexed="81"/>
            <rFont val="Tahoma"/>
            <charset val="1"/>
          </rPr>
          <t xml:space="preserve">
</t>
        </r>
      </text>
    </comment>
  </commentList>
</comments>
</file>

<file path=xl/sharedStrings.xml><?xml version="1.0" encoding="utf-8"?>
<sst xmlns="http://schemas.openxmlformats.org/spreadsheetml/2006/main" count="215" uniqueCount="59">
  <si>
    <t>update</t>
  </si>
  <si>
    <t>construction (3-4 months? Clay conv. W Meg 4/16)</t>
  </si>
  <si>
    <t>orig</t>
  </si>
  <si>
    <t>Seg 3-4-5</t>
  </si>
  <si>
    <t>bid</t>
  </si>
  <si>
    <t>Seg 1-2</t>
  </si>
  <si>
    <t>Dec</t>
  </si>
  <si>
    <t>Nov</t>
  </si>
  <si>
    <t>Oct</t>
  </si>
  <si>
    <t>Sep</t>
  </si>
  <si>
    <t>Aug</t>
  </si>
  <si>
    <t>Jul</t>
  </si>
  <si>
    <t>Jun</t>
  </si>
  <si>
    <t>May</t>
  </si>
  <si>
    <t>Apr</t>
  </si>
  <si>
    <t>Mar</t>
  </si>
  <si>
    <t>Feb</t>
  </si>
  <si>
    <t>Jan</t>
  </si>
  <si>
    <t>Original Scope Balcones Park to Walnut Creek Park</t>
  </si>
  <si>
    <t>original contract</t>
  </si>
  <si>
    <t>Ph1 Mopac to Walnut Creek Park</t>
  </si>
  <si>
    <t>Ph1A-segments 3-5</t>
  </si>
  <si>
    <t>construction schedule</t>
  </si>
  <si>
    <t>Phasing Change</t>
  </si>
  <si>
    <t>design</t>
  </si>
  <si>
    <t xml:space="preserve">bid </t>
  </si>
  <si>
    <t xml:space="preserve">original </t>
  </si>
  <si>
    <t>actual</t>
  </si>
  <si>
    <t>Ph1A-segments 1-2 (combined with WPRI sewer project)</t>
  </si>
  <si>
    <t>design (redesign)</t>
  </si>
  <si>
    <t>construction</t>
  </si>
  <si>
    <t>construction ( 1 year for trail completion)</t>
  </si>
  <si>
    <t>construction (per 2/2/16 update)</t>
  </si>
  <si>
    <t>Basic Information</t>
  </si>
  <si>
    <t>Type:</t>
  </si>
  <si>
    <t>Invitation For Bids (IFB) </t>
  </si>
  <si>
    <t>Status:</t>
  </si>
  <si>
    <r>
      <t>Open</t>
    </r>
    <r>
      <rPr>
        <sz val="9"/>
        <color rgb="FF534940"/>
        <rFont val="Arial"/>
        <family val="2"/>
      </rPr>
      <t> </t>
    </r>
  </si>
  <si>
    <t>Due date extended from prior to 05/12/2016 09:30 AM, to prior to 05/26/2016 09:30 AM.</t>
  </si>
  <si>
    <t>Open date extended from 05/12/2016 01:30 PM, to 05/26/2016 01:30 PM.  </t>
  </si>
  <si>
    <t>Solicitation Number:</t>
  </si>
  <si>
    <t>IFB 6100 CLMC577 </t>
  </si>
  <si>
    <t>Description:</t>
  </si>
  <si>
    <t>Waters Prk Relief Main/Southern Portion- Northern WC Tr Ph1A </t>
  </si>
  <si>
    <t>Summary:</t>
  </si>
  <si>
    <t>Construction of approximately 3,357 Linear feet of 36-inch and 34 linear feet of 42 inch waste water relief main with approximately 564 linear feet of trench less installation, and 17 polymer concrete manholes. Other work includes 12,095 sy of HMAC mill and overlay, 18,725 sf of concrete bike trail, bypass pumping, abandoning existing wastewater lines, storm water pipe relocation, erosion and sedimentation control, tree protection, traffic control, re-vegetation, sidewalk, curb &amp; gutter, driveway repairs, and miscellaneous work. </t>
  </si>
  <si>
    <t>Estimated Amount for Solicitation:</t>
  </si>
  <si>
    <t>WPRI as on 5/17/16</t>
  </si>
  <si>
    <t xml:space="preserve">construction </t>
  </si>
  <si>
    <t>+ 6 mos sewer work</t>
  </si>
  <si>
    <t xml:space="preserve">Northern Walnut Creek </t>
  </si>
  <si>
    <t>Greenbelt Trail Project</t>
  </si>
  <si>
    <t>MNA - Milwood Neighborhood Association, WXNA-Walnut Crossing Neighborhood Association, ARR-Austin Ridge Riders</t>
  </si>
  <si>
    <t>abbreviations:</t>
  </si>
  <si>
    <t xml:space="preserve">PM-Project Manager (City of Austin), WW-wastewater (sewer), WPRI-Waters Park Relief Interceptor </t>
  </si>
  <si>
    <t>Dec 17 ? trail work complete</t>
  </si>
  <si>
    <t>NTP</t>
  </si>
  <si>
    <t>estimated rain days</t>
  </si>
  <si>
    <t>time beyond initial schedule</t>
  </si>
</sst>
</file>

<file path=xl/styles.xml><?xml version="1.0" encoding="utf-8"?>
<styleSheet xmlns="http://schemas.openxmlformats.org/spreadsheetml/2006/main">
  <numFmts count="1">
    <numFmt numFmtId="8" formatCode="&quot;$&quot;#,##0.00_);[Red]\(&quot;$&quot;#,##0.00\)"/>
  </numFmts>
  <fonts count="8">
    <font>
      <sz val="11"/>
      <color theme="1"/>
      <name val="Calibri"/>
      <family val="2"/>
      <scheme val="minor"/>
    </font>
    <font>
      <b/>
      <sz val="9"/>
      <color indexed="81"/>
      <name val="Tahoma"/>
      <family val="2"/>
    </font>
    <font>
      <b/>
      <sz val="9.9"/>
      <color rgb="FF534940"/>
      <name val="Arial"/>
      <family val="2"/>
    </font>
    <font>
      <sz val="9"/>
      <color rgb="FF534940"/>
      <name val="Arial"/>
      <family val="2"/>
    </font>
    <font>
      <b/>
      <sz val="9"/>
      <color rgb="FF008000"/>
      <name val="Arial"/>
      <family val="2"/>
    </font>
    <font>
      <sz val="9"/>
      <color indexed="81"/>
      <name val="Tahoma"/>
      <family val="2"/>
    </font>
    <font>
      <sz val="9"/>
      <color indexed="81"/>
      <name val="Tahoma"/>
      <charset val="1"/>
    </font>
    <font>
      <b/>
      <sz val="9"/>
      <color indexed="81"/>
      <name val="Tahoma"/>
      <charset val="1"/>
    </font>
  </fonts>
  <fills count="10">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FF"/>
        <bgColor indexed="64"/>
      </patternFill>
    </fill>
    <fill>
      <patternFill patternType="solid">
        <fgColor rgb="FFD8CCB7"/>
        <bgColor indexed="64"/>
      </patternFill>
    </fill>
    <fill>
      <patternFill patternType="solid">
        <fgColor rgb="FFF2EEDB"/>
        <bgColor indexed="64"/>
      </patternFill>
    </fill>
    <fill>
      <patternFill patternType="solid">
        <fgColor rgb="FFFBFAF4"/>
        <bgColor indexed="64"/>
      </patternFill>
    </fill>
    <fill>
      <patternFill patternType="darkUp">
        <fgColor theme="0" tint="-0.14996795556505021"/>
        <bgColor rgb="FFFFFF00"/>
      </patternFill>
    </fill>
  </fills>
  <borders count="10">
    <border>
      <left/>
      <right/>
      <top/>
      <bottom/>
      <diagonal/>
    </border>
    <border>
      <left/>
      <right style="medium">
        <color rgb="FFD8CCB7"/>
      </right>
      <top/>
      <bottom style="medium">
        <color rgb="FFD8CCB7"/>
      </bottom>
      <diagonal/>
    </border>
    <border>
      <left/>
      <right style="medium">
        <color rgb="FFD8CCB7"/>
      </right>
      <top/>
      <bottom/>
      <diagonal/>
    </border>
    <border>
      <left style="medium">
        <color rgb="FFD8CCB7"/>
      </left>
      <right/>
      <top style="medium">
        <color rgb="FFD8CCB7"/>
      </top>
      <bottom style="medium">
        <color rgb="FFD8CCB7"/>
      </bottom>
      <diagonal/>
    </border>
    <border>
      <left/>
      <right style="medium">
        <color rgb="FFD8CCB7"/>
      </right>
      <top style="medium">
        <color rgb="FFD8CCB7"/>
      </top>
      <bottom style="medium">
        <color rgb="FFD8CCB7"/>
      </bottom>
      <diagonal/>
    </border>
    <border>
      <left style="medium">
        <color rgb="FFD8CCB7"/>
      </left>
      <right style="medium">
        <color rgb="FFD8CCB7"/>
      </right>
      <top/>
      <bottom style="medium">
        <color rgb="FFD8CCB7"/>
      </bottom>
      <diagonal/>
    </border>
    <border>
      <left style="medium">
        <color rgb="FFD8CCB7"/>
      </left>
      <right style="medium">
        <color rgb="FFD8CCB7"/>
      </right>
      <top/>
      <bottom/>
      <diagonal/>
    </border>
    <border>
      <left style="medium">
        <color rgb="FFD8CCB7"/>
      </left>
      <right style="medium">
        <color rgb="FFD8CCB7"/>
      </right>
      <top style="medium">
        <color rgb="FFD8CCB7"/>
      </top>
      <bottom/>
      <diagonal/>
    </border>
    <border>
      <left/>
      <right/>
      <top style="thin">
        <color indexed="64"/>
      </top>
      <bottom/>
      <diagonal/>
    </border>
    <border>
      <left/>
      <right/>
      <top/>
      <bottom style="thin">
        <color indexed="64"/>
      </bottom>
      <diagonal/>
    </border>
  </borders>
  <cellStyleXfs count="1">
    <xf numFmtId="0" fontId="0" fillId="0" borderId="0"/>
  </cellStyleXfs>
  <cellXfs count="41">
    <xf numFmtId="0" fontId="0" fillId="0" borderId="0" xfId="0"/>
    <xf numFmtId="9" fontId="0" fillId="0" borderId="0" xfId="0" applyNumberFormat="1"/>
    <xf numFmtId="0" fontId="0" fillId="2" borderId="0" xfId="0" applyFill="1"/>
    <xf numFmtId="0" fontId="0" fillId="0" borderId="0" xfId="0" applyAlignment="1">
      <alignment wrapText="1"/>
    </xf>
    <xf numFmtId="0" fontId="0" fillId="0" borderId="0" xfId="0" applyAlignment="1">
      <alignment horizontal="right" wrapText="1"/>
    </xf>
    <xf numFmtId="0" fontId="3" fillId="5" borderId="1" xfId="0" applyFont="1" applyFill="1" applyBorder="1" applyAlignment="1">
      <alignment wrapText="1"/>
    </xf>
    <xf numFmtId="0" fontId="4" fillId="8" borderId="2" xfId="0" applyFont="1" applyFill="1" applyBorder="1" applyAlignment="1">
      <alignment vertical="top" wrapText="1"/>
    </xf>
    <xf numFmtId="0" fontId="3" fillId="8" borderId="2" xfId="0" applyFont="1" applyFill="1" applyBorder="1" applyAlignment="1">
      <alignment vertical="top" wrapText="1"/>
    </xf>
    <xf numFmtId="0" fontId="3" fillId="8" borderId="1" xfId="0" applyFont="1" applyFill="1" applyBorder="1" applyAlignment="1">
      <alignment vertical="top" wrapText="1"/>
    </xf>
    <xf numFmtId="0" fontId="3" fillId="5" borderId="1" xfId="0" applyFont="1" applyFill="1" applyBorder="1" applyAlignment="1">
      <alignment vertical="top" wrapText="1"/>
    </xf>
    <xf numFmtId="8" fontId="3" fillId="8" borderId="1" xfId="0" applyNumberFormat="1" applyFont="1" applyFill="1" applyBorder="1" applyAlignment="1">
      <alignment wrapText="1"/>
    </xf>
    <xf numFmtId="0" fontId="3" fillId="7" borderId="5" xfId="0" applyFont="1" applyFill="1" applyBorder="1" applyAlignment="1">
      <alignment horizontal="right" wrapText="1"/>
    </xf>
    <xf numFmtId="0" fontId="3" fillId="7" borderId="5" xfId="0" applyFont="1" applyFill="1" applyBorder="1" applyAlignment="1">
      <alignment horizontal="right" vertical="top" wrapText="1"/>
    </xf>
    <xf numFmtId="0" fontId="0" fillId="0" borderId="8" xfId="0" applyBorder="1" applyAlignment="1">
      <alignment wrapText="1"/>
    </xf>
    <xf numFmtId="0" fontId="0" fillId="0" borderId="8" xfId="0" applyBorder="1"/>
    <xf numFmtId="0" fontId="0" fillId="0" borderId="0" xfId="0" applyBorder="1" applyAlignment="1">
      <alignment horizontal="right"/>
    </xf>
    <xf numFmtId="0" fontId="0" fillId="0" borderId="0" xfId="0" applyBorder="1"/>
    <xf numFmtId="0" fontId="0" fillId="2" borderId="0" xfId="0" applyFill="1" applyBorder="1"/>
    <xf numFmtId="0" fontId="0" fillId="0" borderId="9" xfId="0" applyBorder="1" applyAlignment="1">
      <alignment horizontal="right" wrapText="1"/>
    </xf>
    <xf numFmtId="0" fontId="0" fillId="0" borderId="9" xfId="0" applyBorder="1"/>
    <xf numFmtId="0" fontId="0" fillId="4" borderId="0" xfId="0" applyFill="1" applyBorder="1"/>
    <xf numFmtId="0" fontId="0" fillId="3" borderId="0" xfId="0" applyFill="1" applyBorder="1"/>
    <xf numFmtId="0" fontId="0" fillId="9" borderId="0" xfId="0" quotePrefix="1" applyFill="1" applyBorder="1"/>
    <xf numFmtId="0" fontId="0" fillId="9" borderId="0" xfId="0" applyFill="1" applyBorder="1"/>
    <xf numFmtId="0" fontId="0" fillId="3" borderId="9" xfId="0" applyFill="1" applyBorder="1"/>
    <xf numFmtId="0" fontId="0" fillId="4" borderId="0" xfId="0" applyFill="1" applyBorder="1" applyAlignment="1"/>
    <xf numFmtId="0" fontId="0" fillId="0" borderId="0" xfId="0" applyFill="1" applyBorder="1"/>
    <xf numFmtId="0" fontId="0" fillId="4" borderId="9" xfId="0" applyFill="1" applyBorder="1" applyAlignment="1"/>
    <xf numFmtId="0" fontId="0" fillId="2" borderId="9" xfId="0" applyFill="1" applyBorder="1"/>
    <xf numFmtId="0" fontId="0" fillId="2" borderId="9" xfId="0" applyFill="1" applyBorder="1" applyAlignment="1"/>
    <xf numFmtId="0" fontId="0" fillId="0" borderId="9" xfId="0" applyFill="1" applyBorder="1"/>
    <xf numFmtId="14" fontId="0" fillId="0" borderId="0" xfId="0" applyNumberFormat="1"/>
    <xf numFmtId="0" fontId="0" fillId="9" borderId="9" xfId="0" applyFill="1" applyBorder="1"/>
    <xf numFmtId="0" fontId="0" fillId="0" borderId="0" xfId="0" applyAlignment="1">
      <alignment horizontal="left"/>
    </xf>
    <xf numFmtId="14" fontId="0" fillId="0" borderId="0" xfId="0" applyNumberFormat="1" applyAlignment="1">
      <alignment horizontal="center"/>
    </xf>
    <xf numFmtId="0" fontId="0" fillId="0" borderId="0" xfId="0" applyAlignment="1">
      <alignment horizontal="center" vertical="top"/>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xf numFmtId="0" fontId="3" fillId="7" borderId="7" xfId="0" applyFont="1" applyFill="1" applyBorder="1" applyAlignment="1">
      <alignment horizontal="right" vertical="top" wrapText="1"/>
    </xf>
    <xf numFmtId="0" fontId="3" fillId="7" borderId="6" xfId="0" applyFont="1" applyFill="1" applyBorder="1" applyAlignment="1">
      <alignment horizontal="right" vertical="top" wrapText="1"/>
    </xf>
    <xf numFmtId="0" fontId="3" fillId="7" borderId="5" xfId="0" applyFont="1" applyFill="1" applyBorder="1" applyAlignment="1">
      <alignment horizontal="right" vertical="top" wrapText="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85</xdr:row>
      <xdr:rowOff>142875</xdr:rowOff>
    </xdr:from>
    <xdr:to>
      <xdr:col>9</xdr:col>
      <xdr:colOff>47625</xdr:colOff>
      <xdr:row>106</xdr:row>
      <xdr:rowOff>114300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7150" y="16335375"/>
          <a:ext cx="5476875" cy="3971925"/>
        </a:xfrm>
        <a:prstGeom prst="rect">
          <a:avLst/>
        </a:prstGeom>
        <a:noFill/>
        <a:ln w="1">
          <a:noFill/>
          <a:miter lim="800000"/>
          <a:headEnd/>
          <a:tailEnd type="none" w="med" len="med"/>
        </a:ln>
        <a:effectLst/>
      </xdr:spPr>
    </xdr:pic>
    <xdr:clientData/>
  </xdr:twoCellAnchor>
  <xdr:twoCellAnchor editAs="oneCell">
    <xdr:from>
      <xdr:col>0</xdr:col>
      <xdr:colOff>76200</xdr:colOff>
      <xdr:row>58</xdr:row>
      <xdr:rowOff>76200</xdr:rowOff>
    </xdr:from>
    <xdr:to>
      <xdr:col>9</xdr:col>
      <xdr:colOff>28575</xdr:colOff>
      <xdr:row>85</xdr:row>
      <xdr:rowOff>180975</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6200" y="11125200"/>
          <a:ext cx="5438775" cy="5248275"/>
        </a:xfrm>
        <a:prstGeom prst="rect">
          <a:avLst/>
        </a:prstGeom>
        <a:noFill/>
        <a:ln w="1">
          <a:noFill/>
          <a:miter lim="800000"/>
          <a:headEnd/>
          <a:tailEnd type="none" w="med" len="med"/>
        </a:ln>
        <a:effectLst/>
      </xdr:spPr>
    </xdr:pic>
    <xdr:clientData/>
  </xdr:twoCellAnchor>
  <xdr:twoCellAnchor editAs="oneCell">
    <xdr:from>
      <xdr:col>0</xdr:col>
      <xdr:colOff>104775</xdr:colOff>
      <xdr:row>30</xdr:row>
      <xdr:rowOff>133350</xdr:rowOff>
    </xdr:from>
    <xdr:to>
      <xdr:col>9</xdr:col>
      <xdr:colOff>57150</xdr:colOff>
      <xdr:row>58</xdr:row>
      <xdr:rowOff>104775</xdr:rowOff>
    </xdr:to>
    <xdr:pic>
      <xdr:nvPicPr>
        <xdr:cNvPr id="205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04775" y="5848350"/>
          <a:ext cx="5438775" cy="5305425"/>
        </a:xfrm>
        <a:prstGeom prst="rect">
          <a:avLst/>
        </a:prstGeom>
        <a:noFill/>
        <a:ln w="1">
          <a:noFill/>
          <a:miter lim="800000"/>
          <a:headEnd/>
          <a:tailEnd type="none" w="med" len="med"/>
        </a:ln>
        <a:effectLst/>
      </xdr:spPr>
    </xdr:pic>
    <xdr:clientData/>
  </xdr:twoCellAnchor>
  <xdr:twoCellAnchor editAs="oneCell">
    <xdr:from>
      <xdr:col>0</xdr:col>
      <xdr:colOff>66675</xdr:colOff>
      <xdr:row>0</xdr:row>
      <xdr:rowOff>0</xdr:rowOff>
    </xdr:from>
    <xdr:to>
      <xdr:col>14</xdr:col>
      <xdr:colOff>209550</xdr:colOff>
      <xdr:row>31</xdr:row>
      <xdr:rowOff>19050</xdr:rowOff>
    </xdr:to>
    <xdr:pic>
      <xdr:nvPicPr>
        <xdr:cNvPr id="2052"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6675" y="0"/>
          <a:ext cx="8677275" cy="5924550"/>
        </a:xfrm>
        <a:prstGeom prst="rect">
          <a:avLst/>
        </a:prstGeom>
        <a:noFill/>
        <a:ln w="1">
          <a:noFill/>
          <a:miter lim="800000"/>
          <a:headEnd/>
          <a:tailEnd type="none" w="med" len="med"/>
        </a:ln>
        <a:effectLst/>
      </xdr:spPr>
    </xdr:pic>
    <xdr:clientData/>
  </xdr:twoCellAnchor>
  <xdr:twoCellAnchor editAs="oneCell">
    <xdr:from>
      <xdr:col>0</xdr:col>
      <xdr:colOff>0</xdr:colOff>
      <xdr:row>108</xdr:row>
      <xdr:rowOff>0</xdr:rowOff>
    </xdr:from>
    <xdr:to>
      <xdr:col>11</xdr:col>
      <xdr:colOff>247650</xdr:colOff>
      <xdr:row>130</xdr:row>
      <xdr:rowOff>9525</xdr:rowOff>
    </xdr:to>
    <xdr:pic>
      <xdr:nvPicPr>
        <xdr:cNvPr id="2053"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20574000"/>
          <a:ext cx="6953250" cy="4200525"/>
        </a:xfrm>
        <a:prstGeom prst="rect">
          <a:avLst/>
        </a:prstGeom>
        <a:noFill/>
        <a:ln w="1">
          <a:noFill/>
          <a:miter lim="800000"/>
          <a:headEnd/>
          <a:tailEnd type="none" w="med" len="med"/>
        </a:ln>
        <a:effectLst/>
      </xdr:spPr>
    </xdr:pic>
    <xdr:clientData/>
  </xdr:twoCellAnchor>
  <xdr:twoCellAnchor editAs="oneCell">
    <xdr:from>
      <xdr:col>0</xdr:col>
      <xdr:colOff>0</xdr:colOff>
      <xdr:row>130</xdr:row>
      <xdr:rowOff>0</xdr:rowOff>
    </xdr:from>
    <xdr:to>
      <xdr:col>11</xdr:col>
      <xdr:colOff>104775</xdr:colOff>
      <xdr:row>139</xdr:row>
      <xdr:rowOff>104775</xdr:rowOff>
    </xdr:to>
    <xdr:pic>
      <xdr:nvPicPr>
        <xdr:cNvPr id="2054"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24765000"/>
          <a:ext cx="6810375" cy="1819275"/>
        </a:xfrm>
        <a:prstGeom prst="rect">
          <a:avLst/>
        </a:prstGeom>
        <a:noFill/>
        <a:ln w="1">
          <a:noFill/>
          <a:miter lim="800000"/>
          <a:headEnd/>
          <a:tailEnd type="none" w="med" len="med"/>
        </a:ln>
        <a:effectLst/>
      </xdr:spPr>
    </xdr:pic>
    <xdr:clientData/>
  </xdr:twoCellAnchor>
  <xdr:twoCellAnchor editAs="oneCell">
    <xdr:from>
      <xdr:col>0</xdr:col>
      <xdr:colOff>0</xdr:colOff>
      <xdr:row>141</xdr:row>
      <xdr:rowOff>0</xdr:rowOff>
    </xdr:from>
    <xdr:to>
      <xdr:col>11</xdr:col>
      <xdr:colOff>104775</xdr:colOff>
      <xdr:row>159</xdr:row>
      <xdr:rowOff>123825</xdr:rowOff>
    </xdr:to>
    <xdr:pic>
      <xdr:nvPicPr>
        <xdr:cNvPr id="2055"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6860500"/>
          <a:ext cx="6810375" cy="3552825"/>
        </a:xfrm>
        <a:prstGeom prst="rect">
          <a:avLst/>
        </a:prstGeom>
        <a:noFill/>
        <a:ln w="1">
          <a:noFill/>
          <a:miter lim="800000"/>
          <a:headEnd/>
          <a:tailEnd type="none" w="med" len="med"/>
        </a:ln>
        <a:effectLst/>
      </xdr:spPr>
    </xdr:pic>
    <xdr:clientData/>
  </xdr:twoCellAnchor>
  <xdr:twoCellAnchor editAs="oneCell">
    <xdr:from>
      <xdr:col>0</xdr:col>
      <xdr:colOff>0</xdr:colOff>
      <xdr:row>161</xdr:row>
      <xdr:rowOff>0</xdr:rowOff>
    </xdr:from>
    <xdr:to>
      <xdr:col>11</xdr:col>
      <xdr:colOff>47625</xdr:colOff>
      <xdr:row>176</xdr:row>
      <xdr:rowOff>161925</xdr:rowOff>
    </xdr:to>
    <xdr:pic>
      <xdr:nvPicPr>
        <xdr:cNvPr id="2056"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30670500"/>
          <a:ext cx="6753225" cy="30194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AL6"/>
  <sheetViews>
    <sheetView workbookViewId="0">
      <selection activeCell="C2" sqref="C2:AL2"/>
    </sheetView>
  </sheetViews>
  <sheetFormatPr defaultRowHeight="15"/>
  <cols>
    <col min="3" max="3" width="5" bestFit="1" customWidth="1"/>
    <col min="4" max="4" width="4.28515625" bestFit="1" customWidth="1"/>
    <col min="5" max="5" width="4.42578125" bestFit="1" customWidth="1"/>
    <col min="6" max="6" width="4.140625" bestFit="1" customWidth="1"/>
    <col min="7" max="7" width="4.7109375" bestFit="1" customWidth="1"/>
    <col min="8" max="8" width="4" bestFit="1" customWidth="1"/>
    <col min="9" max="9" width="3.42578125" bestFit="1" customWidth="1"/>
    <col min="10" max="10" width="4.42578125" bestFit="1" customWidth="1"/>
    <col min="11" max="11" width="4.28515625" bestFit="1" customWidth="1"/>
    <col min="12" max="12" width="4" bestFit="1" customWidth="1"/>
    <col min="13" max="13" width="4.5703125" bestFit="1" customWidth="1"/>
    <col min="14" max="14" width="4.28515625" bestFit="1" customWidth="1"/>
    <col min="15" max="15" width="5" bestFit="1" customWidth="1"/>
    <col min="16" max="16" width="4.28515625" bestFit="1" customWidth="1"/>
    <col min="17" max="17" width="4.42578125" bestFit="1" customWidth="1"/>
    <col min="18" max="18" width="4.140625" bestFit="1" customWidth="1"/>
    <col min="19" max="19" width="4.7109375" bestFit="1" customWidth="1"/>
    <col min="20" max="20" width="4" bestFit="1" customWidth="1"/>
    <col min="21" max="21" width="3.42578125" bestFit="1" customWidth="1"/>
    <col min="22" max="22" width="4.42578125" bestFit="1" customWidth="1"/>
    <col min="23" max="23" width="4.28515625" bestFit="1" customWidth="1"/>
    <col min="24" max="24" width="4" bestFit="1" customWidth="1"/>
    <col min="25" max="25" width="4.5703125" bestFit="1" customWidth="1"/>
    <col min="26" max="26" width="4.28515625" bestFit="1" customWidth="1"/>
    <col min="27" max="27" width="5" bestFit="1" customWidth="1"/>
    <col min="28" max="28" width="4.28515625" bestFit="1" customWidth="1"/>
    <col min="29" max="29" width="4.42578125" bestFit="1" customWidth="1"/>
    <col min="30" max="30" width="4.140625" bestFit="1" customWidth="1"/>
    <col min="31" max="31" width="4.7109375" bestFit="1" customWidth="1"/>
    <col min="32" max="32" width="4" bestFit="1" customWidth="1"/>
    <col min="33" max="33" width="3.42578125" bestFit="1" customWidth="1"/>
    <col min="34" max="34" width="4.42578125" bestFit="1" customWidth="1"/>
    <col min="35" max="35" width="4.28515625" bestFit="1" customWidth="1"/>
    <col min="36" max="36" width="4" bestFit="1" customWidth="1"/>
    <col min="37" max="37" width="4.5703125" bestFit="1" customWidth="1"/>
    <col min="38" max="38" width="4.28515625" bestFit="1" customWidth="1"/>
  </cols>
  <sheetData>
    <row r="1" spans="1:38">
      <c r="C1">
        <v>2016</v>
      </c>
      <c r="O1">
        <v>2017</v>
      </c>
      <c r="AA1">
        <v>2018</v>
      </c>
    </row>
    <row r="2" spans="1:38">
      <c r="C2" t="s">
        <v>17</v>
      </c>
      <c r="D2" t="s">
        <v>16</v>
      </c>
      <c r="E2" t="s">
        <v>15</v>
      </c>
      <c r="F2" t="s">
        <v>14</v>
      </c>
      <c r="G2" t="s">
        <v>13</v>
      </c>
      <c r="H2" t="s">
        <v>12</v>
      </c>
      <c r="I2" t="s">
        <v>11</v>
      </c>
      <c r="J2" t="s">
        <v>10</v>
      </c>
      <c r="K2" t="s">
        <v>9</v>
      </c>
      <c r="L2" t="s">
        <v>8</v>
      </c>
      <c r="M2" t="s">
        <v>7</v>
      </c>
      <c r="N2" t="s">
        <v>6</v>
      </c>
      <c r="O2" t="s">
        <v>17</v>
      </c>
      <c r="P2" t="s">
        <v>16</v>
      </c>
      <c r="Q2" t="s">
        <v>15</v>
      </c>
      <c r="R2" t="s">
        <v>14</v>
      </c>
      <c r="S2" t="s">
        <v>13</v>
      </c>
      <c r="T2" t="s">
        <v>12</v>
      </c>
      <c r="U2" t="s">
        <v>11</v>
      </c>
      <c r="V2" t="s">
        <v>10</v>
      </c>
      <c r="W2" t="s">
        <v>9</v>
      </c>
      <c r="X2" t="s">
        <v>8</v>
      </c>
      <c r="Y2" t="s">
        <v>7</v>
      </c>
      <c r="Z2" t="s">
        <v>6</v>
      </c>
      <c r="AA2" t="s">
        <v>17</v>
      </c>
      <c r="AB2" t="s">
        <v>16</v>
      </c>
      <c r="AC2" t="s">
        <v>15</v>
      </c>
      <c r="AD2" t="s">
        <v>14</v>
      </c>
      <c r="AE2" t="s">
        <v>13</v>
      </c>
      <c r="AF2" t="s">
        <v>12</v>
      </c>
      <c r="AG2" t="s">
        <v>11</v>
      </c>
      <c r="AH2" t="s">
        <v>10</v>
      </c>
      <c r="AI2" t="s">
        <v>9</v>
      </c>
      <c r="AJ2" t="s">
        <v>8</v>
      </c>
      <c r="AK2" t="s">
        <v>7</v>
      </c>
      <c r="AL2" t="s">
        <v>6</v>
      </c>
    </row>
    <row r="3" spans="1:38">
      <c r="A3" t="s">
        <v>5</v>
      </c>
      <c r="B3" t="s">
        <v>2</v>
      </c>
      <c r="D3" s="2" t="s">
        <v>4</v>
      </c>
    </row>
    <row r="4" spans="1:38">
      <c r="B4" t="s">
        <v>0</v>
      </c>
      <c r="G4" t="s">
        <v>4</v>
      </c>
    </row>
    <row r="5" spans="1:38">
      <c r="A5" t="s">
        <v>3</v>
      </c>
      <c r="B5" t="s">
        <v>2</v>
      </c>
      <c r="C5" s="1">
        <v>0.3</v>
      </c>
      <c r="AA5" t="s">
        <v>1</v>
      </c>
    </row>
    <row r="6" spans="1:38">
      <c r="B6" t="s">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DQ28"/>
  <sheetViews>
    <sheetView tabSelected="1" workbookViewId="0">
      <pane xSplit="3195" ySplit="2700" topLeftCell="BJ16" activePane="bottomRight"/>
      <selection activeCell="B25" sqref="B25"/>
      <selection pane="topRight" activeCell="CB5" sqref="CB5"/>
      <selection pane="bottomLeft" activeCell="A7" sqref="A7:XFD8"/>
      <selection pane="bottomRight" activeCell="DI25" sqref="DI25:DK25"/>
    </sheetView>
  </sheetViews>
  <sheetFormatPr defaultRowHeight="15"/>
  <cols>
    <col min="1" max="1" width="26.7109375" customWidth="1"/>
    <col min="2" max="58" width="4" customWidth="1"/>
    <col min="59" max="91" width="3.28515625" customWidth="1"/>
    <col min="92" max="92" width="4.42578125" customWidth="1"/>
    <col min="93" max="93" width="4.28515625" customWidth="1"/>
    <col min="94" max="121" width="3.28515625" customWidth="1"/>
  </cols>
  <sheetData>
    <row r="1" spans="1:121">
      <c r="A1" t="s">
        <v>50</v>
      </c>
      <c r="D1" t="s">
        <v>53</v>
      </c>
      <c r="H1" t="s">
        <v>52</v>
      </c>
    </row>
    <row r="2" spans="1:121">
      <c r="A2" t="s">
        <v>51</v>
      </c>
      <c r="H2" t="s">
        <v>54</v>
      </c>
    </row>
    <row r="4" spans="1:121">
      <c r="B4" s="35">
        <v>2010</v>
      </c>
      <c r="C4" s="35"/>
      <c r="D4" s="35"/>
      <c r="E4" s="35"/>
      <c r="F4" s="35"/>
      <c r="G4" s="35"/>
      <c r="H4" s="35"/>
      <c r="I4" s="35"/>
      <c r="J4" s="35"/>
      <c r="K4" s="35"/>
      <c r="L4" s="35"/>
      <c r="M4" s="35"/>
      <c r="N4" s="35">
        <f>B4+1</f>
        <v>2011</v>
      </c>
      <c r="O4" s="35"/>
      <c r="P4" s="35"/>
      <c r="Q4" s="35"/>
      <c r="R4" s="35"/>
      <c r="S4" s="35"/>
      <c r="T4" s="35"/>
      <c r="U4" s="35"/>
      <c r="V4" s="35"/>
      <c r="W4" s="35"/>
      <c r="X4" s="35"/>
      <c r="Y4" s="35"/>
      <c r="Z4" s="35">
        <f>N4+1</f>
        <v>2012</v>
      </c>
      <c r="AA4" s="35"/>
      <c r="AB4" s="35"/>
      <c r="AC4" s="35"/>
      <c r="AD4" s="35"/>
      <c r="AE4" s="35"/>
      <c r="AF4" s="35"/>
      <c r="AG4" s="35"/>
      <c r="AH4" s="35"/>
      <c r="AI4" s="35"/>
      <c r="AJ4" s="35"/>
      <c r="AK4" s="35"/>
      <c r="AL4" s="35">
        <f>Z4+1</f>
        <v>2013</v>
      </c>
      <c r="AM4" s="35"/>
      <c r="AN4" s="35"/>
      <c r="AO4" s="35"/>
      <c r="AP4" s="35"/>
      <c r="AQ4" s="35"/>
      <c r="AR4" s="35"/>
      <c r="AS4" s="35"/>
      <c r="AT4" s="35"/>
      <c r="AU4" s="35"/>
      <c r="AV4" s="35"/>
      <c r="AW4" s="35"/>
      <c r="AX4" s="35">
        <f>AL4+1</f>
        <v>2014</v>
      </c>
      <c r="AY4" s="35"/>
      <c r="AZ4" s="35"/>
      <c r="BA4" s="35"/>
      <c r="BB4" s="35"/>
      <c r="BC4" s="35"/>
      <c r="BD4" s="35"/>
      <c r="BE4" s="35"/>
      <c r="BF4" s="35"/>
      <c r="BG4" s="35"/>
      <c r="BH4" s="35"/>
      <c r="BI4" s="35"/>
      <c r="BJ4" s="35">
        <f>AX4+1</f>
        <v>2015</v>
      </c>
      <c r="BK4" s="35"/>
      <c r="BL4" s="35"/>
      <c r="BM4" s="35"/>
      <c r="BN4" s="35"/>
      <c r="BO4" s="35"/>
      <c r="BP4" s="35"/>
      <c r="BQ4" s="35"/>
      <c r="BR4" s="35"/>
      <c r="BS4" s="35"/>
      <c r="BT4" s="35"/>
      <c r="BU4" s="35"/>
      <c r="BV4" s="35">
        <f>BJ4+1</f>
        <v>2016</v>
      </c>
      <c r="BW4" s="35"/>
      <c r="BX4" s="35"/>
      <c r="BY4" s="35"/>
      <c r="BZ4" s="35"/>
      <c r="CA4" s="35"/>
      <c r="CB4" s="35"/>
      <c r="CC4" s="35"/>
      <c r="CD4" s="35"/>
      <c r="CE4" s="35"/>
      <c r="CF4" s="35"/>
      <c r="CG4" s="35"/>
      <c r="CH4" s="35">
        <f>BV4+1</f>
        <v>2017</v>
      </c>
      <c r="CI4" s="35"/>
      <c r="CJ4" s="35"/>
      <c r="CK4" s="35"/>
      <c r="CL4" s="35"/>
      <c r="CM4" s="35"/>
      <c r="CN4" s="35"/>
      <c r="CO4" s="35"/>
      <c r="CP4" s="35"/>
      <c r="CQ4" s="35"/>
      <c r="CR4" s="35"/>
      <c r="CS4" s="35"/>
      <c r="CT4" s="35">
        <f>CH4+1</f>
        <v>2018</v>
      </c>
      <c r="CU4" s="35"/>
      <c r="CV4" s="35"/>
      <c r="CW4" s="35"/>
      <c r="CX4" s="35"/>
      <c r="CY4" s="35"/>
      <c r="CZ4" s="35"/>
      <c r="DA4" s="35"/>
      <c r="DB4" s="35"/>
      <c r="DC4" s="35"/>
      <c r="DD4" s="35"/>
      <c r="DE4" s="35"/>
      <c r="DF4" s="35">
        <f>CT4+1</f>
        <v>2019</v>
      </c>
      <c r="DG4" s="35"/>
      <c r="DH4" s="35"/>
      <c r="DI4" s="35"/>
      <c r="DJ4" s="35"/>
      <c r="DK4" s="35"/>
      <c r="DL4" s="35"/>
      <c r="DM4" s="35"/>
      <c r="DN4" s="35"/>
      <c r="DO4" s="35"/>
      <c r="DP4" s="35"/>
      <c r="DQ4" s="35"/>
    </row>
    <row r="5" spans="1:121">
      <c r="B5" t="s">
        <v>17</v>
      </c>
      <c r="C5" t="s">
        <v>16</v>
      </c>
      <c r="D5" t="s">
        <v>15</v>
      </c>
      <c r="E5" t="s">
        <v>14</v>
      </c>
      <c r="F5" t="s">
        <v>13</v>
      </c>
      <c r="G5" t="s">
        <v>12</v>
      </c>
      <c r="H5" t="s">
        <v>11</v>
      </c>
      <c r="I5" t="s">
        <v>10</v>
      </c>
      <c r="J5" t="s">
        <v>9</v>
      </c>
      <c r="K5" t="s">
        <v>8</v>
      </c>
      <c r="L5" t="s">
        <v>7</v>
      </c>
      <c r="M5" t="s">
        <v>6</v>
      </c>
      <c r="N5" t="s">
        <v>17</v>
      </c>
      <c r="O5" t="s">
        <v>16</v>
      </c>
      <c r="P5" t="s">
        <v>15</v>
      </c>
      <c r="Q5" t="s">
        <v>14</v>
      </c>
      <c r="R5" t="s">
        <v>13</v>
      </c>
      <c r="S5" t="s">
        <v>12</v>
      </c>
      <c r="T5" t="s">
        <v>11</v>
      </c>
      <c r="U5" t="s">
        <v>10</v>
      </c>
      <c r="V5" t="s">
        <v>9</v>
      </c>
      <c r="W5" t="s">
        <v>8</v>
      </c>
      <c r="X5" t="s">
        <v>7</v>
      </c>
      <c r="Y5" t="s">
        <v>6</v>
      </c>
      <c r="Z5" t="s">
        <v>17</v>
      </c>
      <c r="AA5" t="s">
        <v>16</v>
      </c>
      <c r="AB5" t="s">
        <v>15</v>
      </c>
      <c r="AC5" t="s">
        <v>14</v>
      </c>
      <c r="AD5" t="s">
        <v>13</v>
      </c>
      <c r="AE5" t="s">
        <v>12</v>
      </c>
      <c r="AF5" t="s">
        <v>11</v>
      </c>
      <c r="AG5" t="s">
        <v>10</v>
      </c>
      <c r="AH5" t="s">
        <v>9</v>
      </c>
      <c r="AI5" t="s">
        <v>8</v>
      </c>
      <c r="AJ5" t="s">
        <v>7</v>
      </c>
      <c r="AK5" t="s">
        <v>6</v>
      </c>
      <c r="AL5" t="s">
        <v>17</v>
      </c>
      <c r="AM5" t="s">
        <v>16</v>
      </c>
      <c r="AN5" t="s">
        <v>15</v>
      </c>
      <c r="AO5" t="s">
        <v>14</v>
      </c>
      <c r="AP5" t="s">
        <v>13</v>
      </c>
      <c r="AQ5" t="s">
        <v>12</v>
      </c>
      <c r="AR5" t="s">
        <v>11</v>
      </c>
      <c r="AS5" t="s">
        <v>10</v>
      </c>
      <c r="AT5" t="s">
        <v>9</v>
      </c>
      <c r="AU5" t="s">
        <v>8</v>
      </c>
      <c r="AV5" t="s">
        <v>7</v>
      </c>
      <c r="AW5" t="s">
        <v>6</v>
      </c>
      <c r="AX5" t="s">
        <v>17</v>
      </c>
      <c r="AY5" t="s">
        <v>16</v>
      </c>
      <c r="AZ5" t="s">
        <v>15</v>
      </c>
      <c r="BA5" t="s">
        <v>14</v>
      </c>
      <c r="BB5" t="s">
        <v>13</v>
      </c>
      <c r="BC5" t="s">
        <v>12</v>
      </c>
      <c r="BD5" t="s">
        <v>11</v>
      </c>
      <c r="BE5" t="s">
        <v>10</v>
      </c>
      <c r="BF5" t="s">
        <v>9</v>
      </c>
      <c r="BG5" t="s">
        <v>8</v>
      </c>
      <c r="BH5" t="s">
        <v>7</v>
      </c>
      <c r="BI5" t="s">
        <v>6</v>
      </c>
      <c r="BJ5" t="s">
        <v>17</v>
      </c>
      <c r="BK5" t="s">
        <v>16</v>
      </c>
      <c r="BL5" t="s">
        <v>15</v>
      </c>
      <c r="BM5" t="s">
        <v>14</v>
      </c>
      <c r="BN5" t="s">
        <v>13</v>
      </c>
      <c r="BO5" t="s">
        <v>12</v>
      </c>
      <c r="BP5" t="s">
        <v>11</v>
      </c>
      <c r="BQ5" t="s">
        <v>10</v>
      </c>
      <c r="BR5" t="s">
        <v>9</v>
      </c>
      <c r="BS5" t="s">
        <v>8</v>
      </c>
      <c r="BT5" t="s">
        <v>7</v>
      </c>
      <c r="BU5" t="s">
        <v>6</v>
      </c>
      <c r="BV5" t="s">
        <v>17</v>
      </c>
      <c r="BW5" t="s">
        <v>16</v>
      </c>
      <c r="BX5" t="s">
        <v>15</v>
      </c>
      <c r="BY5" t="s">
        <v>14</v>
      </c>
      <c r="BZ5" t="s">
        <v>13</v>
      </c>
      <c r="CA5" t="s">
        <v>12</v>
      </c>
      <c r="CB5" t="s">
        <v>11</v>
      </c>
      <c r="CC5" t="s">
        <v>10</v>
      </c>
      <c r="CD5" t="s">
        <v>9</v>
      </c>
      <c r="CE5" t="s">
        <v>8</v>
      </c>
      <c r="CF5" t="s">
        <v>7</v>
      </c>
      <c r="CG5" t="s">
        <v>6</v>
      </c>
      <c r="CH5" t="s">
        <v>17</v>
      </c>
      <c r="CI5" t="s">
        <v>16</v>
      </c>
      <c r="CJ5" t="s">
        <v>15</v>
      </c>
      <c r="CK5" t="s">
        <v>14</v>
      </c>
      <c r="CL5" t="s">
        <v>13</v>
      </c>
      <c r="CM5" t="s">
        <v>12</v>
      </c>
      <c r="CN5" t="s">
        <v>11</v>
      </c>
      <c r="CO5" t="s">
        <v>10</v>
      </c>
      <c r="CP5" t="s">
        <v>9</v>
      </c>
      <c r="CQ5" t="s">
        <v>8</v>
      </c>
      <c r="CR5" t="s">
        <v>7</v>
      </c>
      <c r="CS5" t="s">
        <v>6</v>
      </c>
      <c r="CT5" t="s">
        <v>17</v>
      </c>
      <c r="CU5" t="s">
        <v>16</v>
      </c>
      <c r="CV5" t="s">
        <v>15</v>
      </c>
      <c r="CW5" t="s">
        <v>14</v>
      </c>
      <c r="CX5" t="s">
        <v>13</v>
      </c>
      <c r="CY5" t="s">
        <v>12</v>
      </c>
      <c r="CZ5" t="s">
        <v>11</v>
      </c>
      <c r="DA5" t="s">
        <v>10</v>
      </c>
      <c r="DB5" t="s">
        <v>9</v>
      </c>
      <c r="DC5" t="s">
        <v>8</v>
      </c>
      <c r="DD5" t="s">
        <v>7</v>
      </c>
      <c r="DE5" t="s">
        <v>6</v>
      </c>
      <c r="DF5" t="s">
        <v>17</v>
      </c>
      <c r="DG5" t="s">
        <v>16</v>
      </c>
      <c r="DH5" t="s">
        <v>15</v>
      </c>
      <c r="DI5" t="s">
        <v>14</v>
      </c>
      <c r="DJ5" t="s">
        <v>13</v>
      </c>
      <c r="DK5" t="s">
        <v>12</v>
      </c>
      <c r="DL5" t="s">
        <v>11</v>
      </c>
      <c r="DM5" t="s">
        <v>10</v>
      </c>
      <c r="DN5" t="s">
        <v>9</v>
      </c>
      <c r="DO5" t="s">
        <v>8</v>
      </c>
      <c r="DP5" t="s">
        <v>7</v>
      </c>
      <c r="DQ5" t="s">
        <v>6</v>
      </c>
    </row>
    <row r="7" spans="1:121" s="14" customFormat="1" ht="30">
      <c r="A7" s="13" t="s">
        <v>18</v>
      </c>
    </row>
    <row r="8" spans="1:121" s="19" customFormat="1">
      <c r="A8" s="19" t="s">
        <v>19</v>
      </c>
      <c r="F8" s="29" t="s">
        <v>22</v>
      </c>
      <c r="G8" s="29"/>
      <c r="H8" s="29"/>
      <c r="I8" s="29"/>
      <c r="J8" s="29"/>
      <c r="K8" s="29"/>
      <c r="L8" s="29"/>
      <c r="M8" s="29"/>
      <c r="N8" s="29"/>
      <c r="O8" s="29"/>
      <c r="P8" s="29"/>
      <c r="Q8" s="29"/>
      <c r="R8" s="29"/>
    </row>
    <row r="10" spans="1:121" s="14" customFormat="1" ht="30">
      <c r="A10" s="13" t="s">
        <v>20</v>
      </c>
    </row>
    <row r="11" spans="1:121" s="16" customFormat="1">
      <c r="A11" s="15" t="s">
        <v>26</v>
      </c>
      <c r="S11" s="25" t="s">
        <v>29</v>
      </c>
      <c r="T11" s="25"/>
      <c r="U11" s="25"/>
      <c r="V11" s="25"/>
      <c r="W11" s="25"/>
      <c r="X11" s="21" t="s">
        <v>25</v>
      </c>
      <c r="Y11" s="21"/>
      <c r="AB11" s="17" t="s">
        <v>48</v>
      </c>
      <c r="AC11" s="17"/>
      <c r="AD11" s="17"/>
      <c r="AE11" s="17"/>
      <c r="AF11" s="17"/>
      <c r="AG11" s="17"/>
      <c r="AH11" s="17"/>
      <c r="AI11" s="17"/>
      <c r="AJ11" s="17"/>
      <c r="AK11" s="17"/>
      <c r="AL11" s="17"/>
      <c r="AT11" s="26"/>
      <c r="AU11" s="26"/>
      <c r="AV11" s="26"/>
      <c r="AW11" s="26"/>
      <c r="AX11" s="26"/>
      <c r="AY11" s="26"/>
      <c r="AZ11" s="26"/>
      <c r="BA11" s="26"/>
      <c r="BB11" s="26"/>
      <c r="BC11" s="26"/>
      <c r="BD11" s="26"/>
      <c r="BE11" s="26"/>
      <c r="BF11" s="26"/>
    </row>
    <row r="12" spans="1:121" s="19" customFormat="1">
      <c r="A12" s="18" t="s">
        <v>27</v>
      </c>
      <c r="S12" s="27" t="s">
        <v>29</v>
      </c>
      <c r="T12" s="27"/>
      <c r="U12" s="27"/>
      <c r="V12" s="27"/>
      <c r="W12" s="27"/>
      <c r="X12" s="27"/>
      <c r="Y12" s="27"/>
      <c r="Z12" s="27"/>
      <c r="AA12" s="27"/>
      <c r="AB12" s="27"/>
      <c r="AC12" s="27"/>
      <c r="AD12" s="27"/>
      <c r="AE12" s="27"/>
      <c r="AF12" s="27"/>
      <c r="AG12" s="27"/>
      <c r="AH12" s="27"/>
      <c r="AM12" s="24" t="s">
        <v>4</v>
      </c>
      <c r="AN12" s="24"/>
      <c r="AS12" s="28" t="s">
        <v>30</v>
      </c>
      <c r="AT12" s="28"/>
      <c r="AU12" s="28"/>
      <c r="AV12" s="28"/>
      <c r="AW12" s="28"/>
      <c r="AX12" s="28"/>
      <c r="AY12" s="28"/>
      <c r="AZ12" s="28"/>
      <c r="BA12" s="28"/>
      <c r="BB12" s="28"/>
      <c r="BC12" s="28"/>
      <c r="BD12" s="28"/>
      <c r="BE12" s="28"/>
      <c r="BF12" s="28" t="s">
        <v>23</v>
      </c>
      <c r="BG12" s="28"/>
      <c r="BH12" s="28"/>
      <c r="BI12" s="28"/>
      <c r="BJ12" s="28"/>
      <c r="BK12" s="28"/>
      <c r="BL12" s="28"/>
      <c r="BM12" s="28"/>
      <c r="BN12" s="28"/>
      <c r="BO12" s="28"/>
      <c r="BP12" s="28"/>
      <c r="BQ12" s="28"/>
      <c r="BR12" s="28"/>
      <c r="BS12" s="28"/>
      <c r="BT12" s="28"/>
      <c r="BU12" s="28"/>
      <c r="BV12" s="28"/>
      <c r="BW12" s="28"/>
      <c r="BX12" s="28"/>
      <c r="BY12" s="28"/>
      <c r="BZ12" s="28"/>
    </row>
    <row r="13" spans="1:121">
      <c r="A13" s="3"/>
    </row>
    <row r="14" spans="1:121">
      <c r="A14" s="3"/>
    </row>
    <row r="15" spans="1:121" s="14" customFormat="1" ht="45">
      <c r="A15" s="13" t="s">
        <v>28</v>
      </c>
    </row>
    <row r="16" spans="1:121" s="16" customFormat="1">
      <c r="A16" s="15" t="s">
        <v>26</v>
      </c>
      <c r="BF16" s="20" t="s">
        <v>24</v>
      </c>
      <c r="BG16" s="20"/>
      <c r="BH16" s="20"/>
      <c r="BI16" s="20"/>
      <c r="BJ16" s="20"/>
      <c r="BK16" s="20"/>
      <c r="BL16" s="20"/>
      <c r="BM16" s="20"/>
      <c r="BO16" s="20"/>
      <c r="BP16" s="20"/>
      <c r="BQ16" s="20"/>
      <c r="BR16" s="20"/>
      <c r="BS16" s="20"/>
      <c r="BT16" s="20"/>
      <c r="BU16" s="20"/>
      <c r="BV16" s="21" t="s">
        <v>25</v>
      </c>
      <c r="BW16" s="21"/>
      <c r="CA16" s="17" t="s">
        <v>31</v>
      </c>
      <c r="CB16" s="17"/>
      <c r="CC16" s="17"/>
      <c r="CD16" s="17"/>
      <c r="CE16" s="17"/>
      <c r="CF16" s="17"/>
      <c r="CG16" s="17"/>
      <c r="CH16" s="17"/>
      <c r="CI16" s="17"/>
      <c r="CJ16" s="17"/>
      <c r="CK16" s="17"/>
      <c r="CL16" s="17"/>
      <c r="CM16" s="17"/>
      <c r="CN16" s="22" t="s">
        <v>49</v>
      </c>
      <c r="CO16" s="23"/>
      <c r="CP16" s="23"/>
      <c r="CQ16" s="23"/>
      <c r="CR16" s="23"/>
      <c r="CS16" s="23"/>
    </row>
    <row r="17" spans="1:120" s="19" customFormat="1">
      <c r="A17" s="18" t="s">
        <v>27</v>
      </c>
      <c r="BY17" s="24" t="s">
        <v>25</v>
      </c>
      <c r="BZ17" s="24"/>
      <c r="CS17" s="19" t="s">
        <v>55</v>
      </c>
    </row>
    <row r="18" spans="1:120">
      <c r="A18" s="4"/>
    </row>
    <row r="19" spans="1:120" s="14" customFormat="1">
      <c r="A19" s="13" t="s">
        <v>21</v>
      </c>
    </row>
    <row r="20" spans="1:120" s="16" customFormat="1">
      <c r="A20" s="15" t="s">
        <v>26</v>
      </c>
      <c r="CI20" s="17" t="s">
        <v>32</v>
      </c>
      <c r="CJ20" s="17"/>
      <c r="CK20" s="17"/>
      <c r="CL20" s="17"/>
      <c r="CM20" s="17"/>
      <c r="CN20" s="17"/>
      <c r="CO20" s="17"/>
      <c r="CP20" s="17"/>
      <c r="CQ20" s="17"/>
      <c r="CR20" s="17"/>
      <c r="CS20" s="17"/>
    </row>
    <row r="21" spans="1:120" s="19" customFormat="1">
      <c r="A21" s="18" t="s">
        <v>27</v>
      </c>
      <c r="CW21" s="28" t="s">
        <v>30</v>
      </c>
      <c r="CX21" s="28"/>
      <c r="CY21" s="28"/>
      <c r="CZ21" s="28"/>
      <c r="DA21" s="28"/>
      <c r="DB21" s="28"/>
      <c r="DC21" s="28"/>
      <c r="DD21" s="32" t="s">
        <v>58</v>
      </c>
      <c r="DE21" s="32"/>
      <c r="DF21" s="32"/>
      <c r="DG21" s="32"/>
      <c r="DH21" s="32"/>
      <c r="DI21" s="32"/>
      <c r="DJ21" s="32"/>
      <c r="DK21" s="32"/>
      <c r="DL21" s="32"/>
      <c r="DM21" s="32"/>
      <c r="DN21" s="32"/>
      <c r="DO21" s="30"/>
      <c r="DP21" s="30"/>
    </row>
    <row r="23" spans="1:120">
      <c r="CW23" s="33" t="s">
        <v>56</v>
      </c>
      <c r="CX23" s="33"/>
      <c r="CY23" s="33"/>
      <c r="CZ23" s="34">
        <v>43199</v>
      </c>
      <c r="DA23" s="34"/>
      <c r="DB23" s="34"/>
      <c r="DI23" s="33"/>
      <c r="DJ23" s="33"/>
      <c r="DK23" s="33"/>
      <c r="DL23" s="34"/>
      <c r="DM23" s="34"/>
      <c r="DN23" s="34"/>
    </row>
    <row r="24" spans="1:120">
      <c r="CW24" s="33">
        <v>144</v>
      </c>
      <c r="CX24" s="33"/>
      <c r="CY24" s="33"/>
      <c r="CZ24" s="34">
        <f>CZ23+CW24</f>
        <v>43343</v>
      </c>
      <c r="DA24" s="34"/>
      <c r="DB24" s="34"/>
      <c r="DI24" s="33"/>
      <c r="DJ24" s="33"/>
      <c r="DK24" s="33"/>
      <c r="DL24" s="34"/>
      <c r="DM24" s="34"/>
      <c r="DN24" s="34"/>
    </row>
    <row r="25" spans="1:120">
      <c r="CW25" s="33">
        <v>180</v>
      </c>
      <c r="CX25" s="33"/>
      <c r="CY25" s="33"/>
      <c r="CZ25" s="34">
        <f>CZ23+CW25</f>
        <v>43379</v>
      </c>
      <c r="DA25" s="34"/>
      <c r="DB25" s="34"/>
      <c r="DI25" s="33"/>
      <c r="DJ25" s="33"/>
      <c r="DK25" s="33"/>
      <c r="DL25" s="34"/>
      <c r="DM25" s="34"/>
      <c r="DN25" s="34"/>
    </row>
    <row r="26" spans="1:120">
      <c r="CO26" t="s">
        <v>57</v>
      </c>
      <c r="CW26">
        <v>10</v>
      </c>
      <c r="CZ26" s="34">
        <f>CZ25+CW26</f>
        <v>43389</v>
      </c>
      <c r="DA26" s="34"/>
      <c r="DB26" s="34"/>
      <c r="DC26" s="34"/>
      <c r="DL26" s="34"/>
      <c r="DM26" s="34"/>
      <c r="DN26" s="34"/>
      <c r="DO26" s="34"/>
    </row>
    <row r="28" spans="1:120">
      <c r="CL28" s="31"/>
    </row>
  </sheetData>
  <mergeCells count="24">
    <mergeCell ref="B4:M4"/>
    <mergeCell ref="N4:Y4"/>
    <mergeCell ref="Z4:AK4"/>
    <mergeCell ref="AL4:AW4"/>
    <mergeCell ref="BJ4:BU4"/>
    <mergeCell ref="CZ26:DC26"/>
    <mergeCell ref="BV4:CG4"/>
    <mergeCell ref="CH4:CS4"/>
    <mergeCell ref="CT4:DE4"/>
    <mergeCell ref="AX4:BI4"/>
    <mergeCell ref="CW23:CY23"/>
    <mergeCell ref="CW24:CY24"/>
    <mergeCell ref="CZ24:DB24"/>
    <mergeCell ref="CW25:CY25"/>
    <mergeCell ref="CZ25:DB25"/>
    <mergeCell ref="CZ23:DB23"/>
    <mergeCell ref="DI25:DK25"/>
    <mergeCell ref="DL25:DN25"/>
    <mergeCell ref="DL26:DO26"/>
    <mergeCell ref="DF4:DQ4"/>
    <mergeCell ref="DI23:DK23"/>
    <mergeCell ref="DL23:DN23"/>
    <mergeCell ref="DI24:DK24"/>
    <mergeCell ref="DL24:DN24"/>
  </mergeCells>
  <pageMargins left="0.7" right="0.7" top="0.75" bottom="0.75" header="0.3" footer="0.3"/>
  <pageSetup scale="57" fitToWidth="2" orientation="landscape" r:id="rId1"/>
  <legacyDrawing r:id="rId2"/>
</worksheet>
</file>

<file path=xl/worksheets/sheet3.xml><?xml version="1.0" encoding="utf-8"?>
<worksheet xmlns="http://schemas.openxmlformats.org/spreadsheetml/2006/main" xmlns:r="http://schemas.openxmlformats.org/officeDocument/2006/relationships">
  <dimension ref="A1:B11"/>
  <sheetViews>
    <sheetView workbookViewId="0">
      <selection activeCell="A2" sqref="A2:B2"/>
    </sheetView>
  </sheetViews>
  <sheetFormatPr defaultRowHeight="15"/>
  <cols>
    <col min="2" max="2" width="59.140625" customWidth="1"/>
  </cols>
  <sheetData>
    <row r="1" spans="1:2" ht="15.75" thickBot="1">
      <c r="A1" t="s">
        <v>47</v>
      </c>
    </row>
    <row r="2" spans="1:2" ht="15.75" thickBot="1">
      <c r="A2" s="36" t="s">
        <v>33</v>
      </c>
      <c r="B2" s="37"/>
    </row>
    <row r="3" spans="1:2" ht="15.75" thickBot="1">
      <c r="A3" s="11" t="s">
        <v>34</v>
      </c>
      <c r="B3" s="5" t="s">
        <v>35</v>
      </c>
    </row>
    <row r="4" spans="1:2">
      <c r="A4" s="38" t="s">
        <v>36</v>
      </c>
      <c r="B4" s="6" t="s">
        <v>37</v>
      </c>
    </row>
    <row r="5" spans="1:2" ht="24">
      <c r="A5" s="39"/>
      <c r="B5" s="7" t="s">
        <v>38</v>
      </c>
    </row>
    <row r="6" spans="1:2">
      <c r="A6" s="39"/>
      <c r="B6" s="7"/>
    </row>
    <row r="7" spans="1:2" ht="24.75" thickBot="1">
      <c r="A7" s="40"/>
      <c r="B7" s="8" t="s">
        <v>39</v>
      </c>
    </row>
    <row r="8" spans="1:2" ht="37.5" thickBot="1">
      <c r="A8" s="11" t="s">
        <v>40</v>
      </c>
      <c r="B8" s="5" t="s">
        <v>41</v>
      </c>
    </row>
    <row r="9" spans="1:2" ht="25.5" thickBot="1">
      <c r="A9" s="11" t="s">
        <v>42</v>
      </c>
      <c r="B9" s="8" t="s">
        <v>43</v>
      </c>
    </row>
    <row r="10" spans="1:2" ht="96.75" thickBot="1">
      <c r="A10" s="12" t="s">
        <v>44</v>
      </c>
      <c r="B10" s="9" t="s">
        <v>45</v>
      </c>
    </row>
    <row r="11" spans="1:2" ht="61.5" thickBot="1">
      <c r="A11" s="11" t="s">
        <v>46</v>
      </c>
      <c r="B11" s="10">
        <v>6723350</v>
      </c>
    </row>
  </sheetData>
  <mergeCells count="2">
    <mergeCell ref="A2:B2"/>
    <mergeCell ref="A4:A7"/>
  </mergeCell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dimension ref="A1"/>
  <sheetViews>
    <sheetView topLeftCell="A115" workbookViewId="0">
      <selection activeCell="L166" sqref="L166"/>
    </sheetView>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Sheet2</vt:lpstr>
      <vt:lpstr>schedule</vt:lpstr>
      <vt:lpstr>bid 1A</vt:lpstr>
      <vt:lpstr>bid-1</vt:lpstr>
      <vt:lpstr>schedule!Print_Area</vt:lpstr>
    </vt:vector>
  </TitlesOfParts>
  <Company>EMIC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EMIC</dc:creator>
  <cp:lastModifiedBy>EMIC</cp:lastModifiedBy>
  <cp:lastPrinted>2019-01-02T22:13:13Z</cp:lastPrinted>
  <dcterms:created xsi:type="dcterms:W3CDTF">2016-05-10T03:12:40Z</dcterms:created>
  <dcterms:modified xsi:type="dcterms:W3CDTF">2019-09-21T19:27:24Z</dcterms:modified>
</cp:coreProperties>
</file>